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00" yWindow="210" windowWidth="13275" windowHeight="10875"/>
  </bookViews>
  <sheets>
    <sheet name="среднегодовая 2024" sheetId="3" r:id="rId1"/>
  </sheets>
  <definedNames>
    <definedName name="_xlnm.Print_Area" localSheetId="0">'среднегодовая 2024'!$A$1:$E$43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3" i="3" l="1"/>
  <c r="D38" i="3" l="1"/>
  <c r="D11" i="3"/>
  <c r="C42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<sst xmlns="http://schemas.openxmlformats.org/spreadsheetml/2006/main" count="39" uniqueCount="31">
  <si>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</si>
  <si>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</si>
  <si>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</si>
  <si>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</si>
  <si>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</si>
  <si>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</si>
  <si>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</si>
  <si>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</si>
  <si>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</si>
  <si>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</si>
  <si>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</si>
  <si>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</si>
  <si>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</si>
  <si>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</si>
  <si>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</si>
  <si>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</si>
  <si>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</si>
  <si>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</si>
  <si>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</si>
  <si>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</si>
  <si>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</si>
  <si>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</si>
  <si>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</si>
  <si>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</si>
  <si>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</si>
  <si>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</si>
  <si>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</si>
  <si>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</si>
  <si>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от "17" апреля 2024 г. № 5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</si>
  <si>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</si>
  <si>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3 528/ 10 604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</si>
</sst>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topLeftCell="A25" zoomScaleNormal="100" zoomScaleSheetLayoutView="100" workbookViewId="0">
      <selection activeCell="D31" sqref="D31"/>
    </sheetView>
  </sheetViews>
  <sheetFormatPr defaultRowHeight="15" x14ac:dyDescent="0.25"/>
  <cols>
    <col min="1" max="1" width="11.5703125" style="10" customWidth="1"/>
    <col min="2" max="2" width="39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2" t="s">
        <v>18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28</v>
      </c>
      <c r="D3" s="32"/>
      <c r="E3" s="32"/>
    </row>
    <row r="5" spans="1:13" ht="65.25" customHeight="1" x14ac:dyDescent="0.25">
      <c r="A5" s="33" t="s">
        <v>29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520</v>
      </c>
      <c r="D10" s="13">
        <v>21612772</v>
      </c>
    </row>
    <row r="11" spans="1:13" ht="15.75" x14ac:dyDescent="0.25">
      <c r="B11" s="2" t="s">
        <v>0</v>
      </c>
      <c r="C11" s="26">
        <f>C10</f>
        <v>520</v>
      </c>
      <c r="D11" s="15">
        <f>D10</f>
        <v>21612772</v>
      </c>
    </row>
    <row r="13" spans="1:13" ht="28.5" x14ac:dyDescent="0.25">
      <c r="B13" s="6" t="s">
        <v>1</v>
      </c>
      <c r="C13" s="6" t="s">
        <v>14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4" t="s">
        <v>19</v>
      </c>
      <c r="C15" s="23">
        <v>21800</v>
      </c>
      <c r="D15" s="28">
        <v>19385094</v>
      </c>
    </row>
    <row r="16" spans="1:13" s="22" customFormat="1" ht="47.25" x14ac:dyDescent="0.25">
      <c r="B16" s="24" t="s">
        <v>20</v>
      </c>
      <c r="C16" s="23">
        <v>2600</v>
      </c>
      <c r="D16" s="28">
        <v>5428646</v>
      </c>
    </row>
    <row r="17" spans="2:4" s="22" customFormat="1" ht="31.5" x14ac:dyDescent="0.25">
      <c r="B17" s="24" t="s">
        <v>21</v>
      </c>
      <c r="C17" s="23">
        <v>2500</v>
      </c>
      <c r="D17" s="30">
        <v>2809981</v>
      </c>
    </row>
    <row r="18" spans="2:4" s="22" customFormat="1" ht="31.5" x14ac:dyDescent="0.25">
      <c r="B18" s="24" t="s">
        <v>22</v>
      </c>
      <c r="C18" s="23">
        <v>400</v>
      </c>
      <c r="D18" s="30">
        <v>1440384</v>
      </c>
    </row>
    <row r="19" spans="2:4" s="22" customFormat="1" ht="93.75" customHeight="1" x14ac:dyDescent="0.25">
      <c r="B19" s="24" t="s">
        <v>23</v>
      </c>
      <c r="C19" s="23">
        <v>128</v>
      </c>
      <c r="D19" s="30">
        <v>228957</v>
      </c>
    </row>
    <row r="20" spans="2:4" s="22" customFormat="1" ht="52.5" customHeight="1" x14ac:dyDescent="0.25">
      <c r="B20" s="24" t="s">
        <v>27</v>
      </c>
      <c r="C20" s="23">
        <v>20</v>
      </c>
      <c r="D20" s="29">
        <v>88918</v>
      </c>
    </row>
    <row r="21" spans="2:4" s="22" customFormat="1" ht="47.25" x14ac:dyDescent="0.25">
      <c r="B21" s="24" t="s">
        <v>24</v>
      </c>
      <c r="C21" s="23">
        <v>482</v>
      </c>
      <c r="D21" s="29">
        <v>789141</v>
      </c>
    </row>
    <row r="22" spans="2:4" s="22" customFormat="1" ht="47.25" x14ac:dyDescent="0.25">
      <c r="B22" s="24" t="s">
        <v>25</v>
      </c>
      <c r="C22" s="23">
        <v>369</v>
      </c>
      <c r="D22" s="31">
        <v>1358559</v>
      </c>
    </row>
    <row r="23" spans="2:4" s="22" customFormat="1" ht="31.5" x14ac:dyDescent="0.25">
      <c r="B23" s="24" t="s">
        <v>13</v>
      </c>
      <c r="C23" s="23">
        <v>13000</v>
      </c>
      <c r="D23" s="40">
        <v>28798590</v>
      </c>
    </row>
    <row r="24" spans="2:4" s="22" customFormat="1" ht="30.75" customHeight="1" x14ac:dyDescent="0.25">
      <c r="B24" s="24" t="s">
        <v>15</v>
      </c>
      <c r="C24" s="23">
        <v>2000</v>
      </c>
      <c r="D24" s="41"/>
    </row>
    <row r="25" spans="2:4" ht="15.75" x14ac:dyDescent="0.25">
      <c r="B25" s="3" t="s">
        <v>10</v>
      </c>
      <c r="C25" s="23">
        <v>2312</v>
      </c>
      <c r="D25" s="28">
        <v>11192695</v>
      </c>
    </row>
    <row r="26" spans="2:4" s="22" customFormat="1" ht="15.75" x14ac:dyDescent="0.25">
      <c r="B26" s="3" t="s">
        <v>17</v>
      </c>
      <c r="C26" s="23">
        <v>253</v>
      </c>
      <c r="D26" s="28">
        <v>705873</v>
      </c>
    </row>
    <row r="27" spans="2:4" s="22" customFormat="1" ht="31.5" x14ac:dyDescent="0.25">
      <c r="B27" s="24" t="s">
        <v>26</v>
      </c>
      <c r="C27" s="23">
        <v>412</v>
      </c>
      <c r="D27" s="28">
        <v>1165678</v>
      </c>
    </row>
    <row r="28" spans="2:4" s="22" customFormat="1" ht="15.75" x14ac:dyDescent="0.25">
      <c r="B28" s="3" t="s">
        <v>9</v>
      </c>
      <c r="C28" s="23">
        <v>3177</v>
      </c>
      <c r="D28" s="28">
        <v>8107312</v>
      </c>
    </row>
    <row r="29" spans="2:4" ht="15.75" x14ac:dyDescent="0.25">
      <c r="B29" s="3" t="s">
        <v>6</v>
      </c>
      <c r="C29" s="23">
        <v>3903</v>
      </c>
      <c r="D29" s="17">
        <v>4479013</v>
      </c>
    </row>
    <row r="30" spans="2:4" ht="31.5" x14ac:dyDescent="0.25">
      <c r="B30" s="21" t="s">
        <v>12</v>
      </c>
      <c r="C30" s="14" t="s">
        <v>30</v>
      </c>
      <c r="D30" s="18">
        <v>2153242</v>
      </c>
    </row>
    <row r="31" spans="2:4" s="22" customFormat="1" ht="31.5" x14ac:dyDescent="0.25">
      <c r="B31" s="21" t="s">
        <v>16</v>
      </c>
      <c r="C31" s="14">
        <v>800</v>
      </c>
      <c r="D31" s="18">
        <v>97552</v>
      </c>
    </row>
    <row r="32" spans="2:4" s="22" customFormat="1" ht="15.75" x14ac:dyDescent="0.25">
      <c r="B32" s="3" t="s">
        <v>11</v>
      </c>
      <c r="C32" s="23">
        <v>3200</v>
      </c>
      <c r="D32" s="17">
        <v>289716</v>
      </c>
    </row>
    <row r="33" spans="2:5" ht="15.75" x14ac:dyDescent="0.25">
      <c r="B33" s="2" t="s">
        <v>0</v>
      </c>
      <c r="C33" s="11"/>
      <c r="D33" s="15">
        <f>SUM(D15:D32)</f>
        <v>88519351</v>
      </c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320</v>
      </c>
      <c r="D37" s="13">
        <v>5658236</v>
      </c>
    </row>
    <row r="38" spans="2:5" ht="15.75" x14ac:dyDescent="0.25">
      <c r="B38" s="2" t="s">
        <v>0</v>
      </c>
      <c r="C38" s="25">
        <f>C37</f>
        <v>320</v>
      </c>
      <c r="D38" s="15">
        <f>D37</f>
        <v>5658236</v>
      </c>
    </row>
    <row r="39" spans="2:5" ht="15.75" x14ac:dyDescent="0.25">
      <c r="B39" s="4"/>
      <c r="C39" s="12"/>
      <c r="D39" s="12"/>
    </row>
    <row r="40" spans="2:5" ht="15.75" thickBot="1" x14ac:dyDescent="0.3"/>
    <row r="41" spans="2:5" ht="15.75" x14ac:dyDescent="0.25">
      <c r="B41" s="34" t="s">
        <v>4</v>
      </c>
      <c r="C41" s="36" t="s">
        <v>2</v>
      </c>
      <c r="D41" s="37"/>
      <c r="E41" s="9"/>
    </row>
    <row r="42" spans="2:5" ht="16.5" thickBot="1" x14ac:dyDescent="0.3">
      <c r="B42" s="35"/>
      <c r="C42" s="38">
        <f>D11+D33+D38</f>
        <v>115790359</v>
      </c>
      <c r="D42" s="39"/>
      <c r="E42" s="20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4"/>
  </mergeCells>
  <pageMargins left="0.7" right="0.7" top="0.75" bottom="0.75" header="0.3" footer="0.3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2024-01-19T05:13:06Z</cp:lastPrinted>
  <dcterms:created xsi:type="dcterms:W3CDTF">2013-02-07T03:49:39Z</dcterms:created>
  <dcterms:modified xsi:type="dcterms:W3CDTF">2024-04-11T07:25:25Z</dcterms:modified>
</cp:coreProperties>
</file>